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630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<sst xmlns="http://schemas.openxmlformats.org/spreadsheetml/2006/main" count="24" uniqueCount="24">
  <si>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</si>
  <si>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</si>
  <si>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12/23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</si>
  <si>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</si>
  <si>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</si>
  <si>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</si>
  <si>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</si>
  <si>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</si>
  <si>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</si>
  <si>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</si>
  <si>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</si>
  <si>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</si>
  <si>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</si>
  <si>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</si>
  <si>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</si>
  <si>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</si>
  <si>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</si>
  <si>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</si>
  <si>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</si>
  <si>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>Karine BOUKHECHEM</t>
  </si>
  <si>
    <t>NICOL Ets</t>
  </si>
  <si>
    <t xml:space="preserve">12, rue des jardins </t>
  </si>
  <si>
    <t>QUETIGNY, 21800</t>
  </si>
  <si>
    <t>079923XXXX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</si>
</sst>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6" fontId="3" fillId="0" borderId="4" xfId="0" quotePrefix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3" zoomScale="90" zoomScaleNormal="90" zoomScalePageLayoutView="90" workbookViewId="0">
      <selection activeCell="B14" sqref="B14:F14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7.5" style="2" customWidth="1"/>
    <col min="4" max="4" width="13.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1"/>
      <c r="C2" s="31"/>
      <c r="E2" s="47" t="s">
        <v>4</v>
      </c>
      <c r="F2" s="48"/>
    </row>
    <row r="3" spans="2:8">
      <c r="C3" s="16"/>
    </row>
    <row r="4" spans="2:8">
      <c r="B4" s="21"/>
      <c r="C4" s="16"/>
      <c r="E4" s="27" t="s">
        <v>0</v>
      </c>
      <c r="F4" s="36" t="s">
        <v>2</v>
      </c>
    </row>
    <row r="5" spans="2:8">
      <c r="B5" s="21"/>
      <c r="C5" s="16"/>
      <c r="E5" s="27" t="s">
        <v>5</v>
      </c>
      <c r="F5" s="37">
        <v>1111</v>
      </c>
    </row>
    <row r="6" spans="2:8" s="5" customFormat="1" ht="12" customHeight="1">
      <c r="B6" s="22"/>
      <c r="C6" s="20"/>
      <c r="E6" s="28" t="s">
        <v>6</v>
      </c>
      <c r="F6" s="45" t="s">
        <v>3</v>
      </c>
    </row>
    <row r="7" spans="2:8" ht="21.75" customHeight="1">
      <c r="B7" s="22"/>
      <c r="C7" s="3"/>
      <c r="D7" s="11"/>
      <c r="E7" s="3"/>
      <c r="F7" s="46"/>
    </row>
    <row r="8" spans="2:8">
      <c r="B8" s="3"/>
      <c r="C8" s="3"/>
      <c r="D8" s="11"/>
      <c r="E8" s="3"/>
      <c r="F8" s="33"/>
    </row>
    <row r="9" spans="2:8" ht="13.5" customHeight="1">
      <c r="B9" s="49" t="s">
        <v>7</v>
      </c>
      <c r="C9" s="49"/>
      <c r="D9" s="49"/>
      <c r="E9" s="49"/>
      <c r="F9" s="49"/>
    </row>
    <row r="10" spans="2:8" ht="15">
      <c r="B10" s="50" t="s">
        <v>19</v>
      </c>
      <c r="C10" s="51"/>
      <c r="D10" s="51"/>
      <c r="E10" s="51"/>
      <c r="F10" s="52"/>
      <c r="H10" s="32"/>
    </row>
    <row r="11" spans="2:8" ht="15">
      <c r="B11" s="53" t="s">
        <v>20</v>
      </c>
      <c r="C11" s="54"/>
      <c r="D11" s="54"/>
      <c r="E11" s="54"/>
      <c r="F11" s="55"/>
    </row>
    <row r="12" spans="2:8" ht="15">
      <c r="B12" s="53" t="s">
        <v>21</v>
      </c>
      <c r="C12" s="54"/>
      <c r="D12" s="54"/>
      <c r="E12" s="54"/>
      <c r="F12" s="55"/>
    </row>
    <row r="13" spans="2:8" ht="15">
      <c r="B13" s="53" t="s">
        <v>22</v>
      </c>
      <c r="C13" s="54"/>
      <c r="D13" s="54"/>
      <c r="E13" s="54"/>
      <c r="F13" s="55"/>
    </row>
    <row r="14" spans="2:8" ht="15">
      <c r="B14" s="42" t="s">
        <v>23</v>
      </c>
      <c r="C14" s="43"/>
      <c r="D14" s="43"/>
      <c r="E14" s="43"/>
      <c r="F14" s="44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4" t="s">
        <v>8</v>
      </c>
      <c r="C16" s="34" t="s">
        <v>1</v>
      </c>
      <c r="D16" s="34" t="s">
        <v>9</v>
      </c>
      <c r="E16" s="34" t="s">
        <v>10</v>
      </c>
      <c r="F16" s="35" t="s">
        <v>11</v>
      </c>
    </row>
    <row r="17" spans="2:14" s="6" customFormat="1" ht="20" customHeight="1">
      <c r="B17" s="30">
        <v>1</v>
      </c>
      <c r="C17" s="7" t="s">
        <v>12</v>
      </c>
      <c r="D17" s="39">
        <v>2</v>
      </c>
      <c r="E17" s="39">
        <f t="shared" ref="E17:E25" si="0">B17*D17-IF(B17*D17&gt;100,1,0)*B17*D17*0.1</f>
        <v>2</v>
      </c>
      <c r="F17" s="13">
        <f>IF(B17*D17&gt;100,1,0)</f>
        <v>0</v>
      </c>
      <c r="N17" s="38"/>
    </row>
    <row r="18" spans="2:14" s="6" customFormat="1" ht="20" customHeight="1">
      <c r="B18" s="30">
        <v>1</v>
      </c>
      <c r="C18" s="7" t="s">
        <v>13</v>
      </c>
      <c r="D18" s="39">
        <v>2</v>
      </c>
      <c r="E18" s="39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30">
        <v>1</v>
      </c>
      <c r="C19" s="7" t="s">
        <v>14</v>
      </c>
      <c r="D19" s="39">
        <v>2</v>
      </c>
      <c r="E19" s="39">
        <f t="shared" si="0"/>
        <v>2</v>
      </c>
      <c r="F19" s="13">
        <f t="shared" si="1"/>
        <v>0</v>
      </c>
    </row>
    <row r="20" spans="2:14" s="6" customFormat="1" ht="20" customHeight="1">
      <c r="B20" s="30"/>
      <c r="C20" s="7"/>
      <c r="D20" s="38"/>
      <c r="E20" s="39">
        <f t="shared" si="0"/>
        <v>0</v>
      </c>
      <c r="F20" s="13">
        <f t="shared" si="1"/>
        <v>0</v>
      </c>
    </row>
    <row r="21" spans="2:14" s="6" customFormat="1" ht="20" customHeight="1">
      <c r="B21" s="30"/>
      <c r="C21" s="7"/>
      <c r="D21" s="38"/>
      <c r="E21" s="39">
        <f t="shared" si="0"/>
        <v>0</v>
      </c>
      <c r="F21" s="13">
        <f t="shared" si="1"/>
        <v>0</v>
      </c>
    </row>
    <row r="22" spans="2:14" s="6" customFormat="1" ht="20" customHeight="1">
      <c r="B22" s="30"/>
      <c r="C22" s="7"/>
      <c r="D22" s="38"/>
      <c r="E22" s="39">
        <f t="shared" si="0"/>
        <v>0</v>
      </c>
      <c r="F22" s="13">
        <f t="shared" si="1"/>
        <v>0</v>
      </c>
    </row>
    <row r="23" spans="2:14" s="6" customFormat="1" ht="20" customHeight="1">
      <c r="B23" s="30"/>
      <c r="C23" s="7"/>
      <c r="D23" s="38"/>
      <c r="E23" s="39">
        <f t="shared" si="0"/>
        <v>0</v>
      </c>
      <c r="F23" s="13">
        <f t="shared" si="1"/>
        <v>0</v>
      </c>
    </row>
    <row r="24" spans="2:14" s="6" customFormat="1" ht="20" customHeight="1">
      <c r="B24" s="30"/>
      <c r="C24" s="7"/>
      <c r="D24" s="38"/>
      <c r="E24" s="39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30"/>
      <c r="C25" s="7"/>
      <c r="D25" s="38"/>
      <c r="E25" s="39">
        <f t="shared" si="0"/>
        <v>0</v>
      </c>
      <c r="F25" s="13">
        <f t="shared" si="1"/>
        <v>0</v>
      </c>
    </row>
    <row r="26" spans="2:14" s="6" customFormat="1" ht="20" customHeight="1">
      <c r="B26" s="25" t="s">
        <v>15</v>
      </c>
      <c r="C26" s="25"/>
      <c r="D26" s="38"/>
      <c r="E26" s="39">
        <f>SUBTOTAL(109,E17:E25)</f>
        <v>6</v>
      </c>
      <c r="F26" s="2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6" t="s">
        <v>16</v>
      </c>
      <c r="E28" s="40">
        <v>1000</v>
      </c>
      <c r="F28" s="16"/>
    </row>
    <row r="29" spans="2:14" ht="18" customHeight="1">
      <c r="B29" s="3"/>
      <c r="C29" s="3"/>
      <c r="D29" s="26" t="s">
        <v>17</v>
      </c>
      <c r="E29" s="29">
        <v>0.12</v>
      </c>
    </row>
    <row r="30" spans="2:14" ht="20.25" customHeight="1">
      <c r="D30" s="23" t="s">
        <v>18</v>
      </c>
      <c r="E30" s="41">
        <f>E26-E28-IF(E29&gt;0,E29*E26,0)</f>
        <v>-994.72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2016-09-18T14:51:01Z</cp:lastPrinted>
  <dcterms:created xsi:type="dcterms:W3CDTF">2015-04-08T08:06:42Z</dcterms:created>
  <dcterms:modified xsi:type="dcterms:W3CDTF">2016-09-18T14:51:11Z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