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checkCompatibility="1" autoCompressPictures="0"/>
  <bookViews>
    <workbookView xWindow="480" yWindow="320" windowWidth="23420" windowHeight="17500"/>
  </bookViews>
  <sheets>
    <sheet name="Feuil1" sheetId="1" r:id="rId1"/>
    <sheet name="Feuil2" sheetId="2" r:id="rId2"/>
    <sheet name="Feuil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1" l="1"/>
  <c r="C12" i="1"/>
  <c r="C14" i="1"/>
  <c r="C16" i="1"/>
  <c r="C18" i="1"/>
  <c r="C21" i="1"/>
  <c r="C23" i="1"/>
  <c r="C29" i="1"/>
</calcChain>
</file>

<file path=xl/sharedStrings.xml><?xml version="1.0" encoding="utf-8"?>
<sst xmlns="http://schemas.openxmlformats.org/spreadsheetml/2006/main" count="27" uniqueCount="27">
  <si>
    <t xml:space="preserve">Saveurs Gourmandes </t>
  </si>
  <si>
    <t>25 rue de la liberté</t>
  </si>
  <si>
    <t xml:space="preserve">21000 DIJON </t>
  </si>
  <si>
    <t>Devis n° 0125</t>
  </si>
  <si>
    <t>Date :</t>
  </si>
  <si>
    <t xml:space="preserve">SAMTECH </t>
  </si>
  <si>
    <t xml:space="preserve">14, Faubourg Perpreuil </t>
  </si>
  <si>
    <t xml:space="preserve">21200 BEAUNE </t>
  </si>
  <si>
    <t>Entremet de saumon et sandre, caviar d’aubergine et vinaigrette de pistou</t>
  </si>
  <si>
    <t xml:space="preserve">Volaille de bresse aux morilles au vin jaune </t>
  </si>
  <si>
    <t xml:space="preserve">Plateau de fromages 10 à 12 personnes </t>
  </si>
  <si>
    <t xml:space="preserve">Assiettes de desserts </t>
  </si>
  <si>
    <t xml:space="preserve">Réception du 15 juin N </t>
  </si>
  <si>
    <t>convives</t>
  </si>
  <si>
    <t>MONTANT HT</t>
  </si>
  <si>
    <t>TVA</t>
  </si>
  <si>
    <t>MONTANT TTC</t>
  </si>
  <si>
    <t xml:space="preserve">Devis accepté le </t>
  </si>
  <si>
    <t>18/04/N</t>
  </si>
  <si>
    <t xml:space="preserve">Acompte à la réservation </t>
  </si>
  <si>
    <t xml:space="preserve">Acompte versé le </t>
  </si>
  <si>
    <t xml:space="preserve">20/04/N </t>
  </si>
  <si>
    <t xml:space="preserve">chq bancaire </t>
  </si>
  <si>
    <t>N°agrement  21.238.001</t>
  </si>
  <si>
    <t>SIRET 444 655 750 00028</t>
  </si>
  <si>
    <t xml:space="preserve"> </t>
  </si>
  <si>
    <t xml:space="preserve">solde restant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</si>
</sst>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C]d\-m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  <font>
      <b/>
      <sz val="16"/>
      <color theme="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FFCC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CCFF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horizontal="right" indent="2"/>
    </xf>
    <xf numFmtId="0" fontId="3" fillId="0" borderId="0" xfId="0" applyFont="1" applyAlignment="1">
      <alignment horizontal="right" indent="2"/>
    </xf>
    <xf numFmtId="0" fontId="1" fillId="0" borderId="0" xfId="0" applyFont="1" applyAlignment="1">
      <alignment horizontal="right" indent="2"/>
    </xf>
    <xf numFmtId="9" fontId="0" fillId="0" borderId="0" xfId="0" applyNumberFormat="1" applyAlignment="1">
      <alignment horizontal="right" indent="2"/>
    </xf>
    <xf numFmtId="0" fontId="5" fillId="0" borderId="0" xfId="0" applyFont="1"/>
    <xf numFmtId="0" fontId="6" fillId="3" borderId="0" xfId="0" applyFont="1" applyFill="1" applyAlignment="1">
      <alignment horizontal="right" indent="2"/>
    </xf>
    <xf numFmtId="0" fontId="6" fillId="3" borderId="0" xfId="0" applyFont="1" applyFill="1" applyAlignment="1"/>
    <xf numFmtId="0" fontId="1" fillId="0" borderId="0" xfId="0" applyFont="1"/>
    <xf numFmtId="0" fontId="7" fillId="0" borderId="0" xfId="0" applyFont="1"/>
    <xf numFmtId="0" fontId="7" fillId="0" borderId="0" xfId="0" applyFont="1" applyAlignment="1">
      <alignment horizontal="right" indent="2"/>
    </xf>
    <xf numFmtId="0" fontId="8" fillId="3" borderId="0" xfId="0" applyFont="1" applyFill="1"/>
    <xf numFmtId="164" fontId="0" fillId="0" borderId="0" xfId="0" applyNumberFormat="1"/>
    <xf numFmtId="2" fontId="0" fillId="0" borderId="0" xfId="0" applyNumberFormat="1"/>
    <xf numFmtId="0" fontId="6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D35" sqref="A1:D35"/>
    </sheetView>
  </sheetViews>
  <sheetFormatPr baseColWidth="10" defaultRowHeight="14" x14ac:dyDescent="0"/>
  <cols>
    <col min="1" max="1" width="41.83203125" customWidth="1"/>
    <col min="2" max="2" width="11.33203125" style="3" customWidth="1"/>
    <col min="3" max="3" width="15.33203125" customWidth="1"/>
  </cols>
  <sheetData>
    <row r="1" spans="1:4" ht="18">
      <c r="A1" s="7" t="s">
        <v>0</v>
      </c>
      <c r="B1" s="16" t="s">
        <v>5</v>
      </c>
      <c r="C1" s="16"/>
      <c r="D1" s="16"/>
    </row>
    <row r="2" spans="1:4" ht="18">
      <c r="A2" s="7" t="s">
        <v>1</v>
      </c>
      <c r="B2" s="16" t="s">
        <v>6</v>
      </c>
      <c r="C2" s="16"/>
      <c r="D2" s="16"/>
    </row>
    <row r="3" spans="1:4" ht="18">
      <c r="A3" s="7" t="s">
        <v>2</v>
      </c>
      <c r="B3" s="8"/>
      <c r="C3" s="9" t="s">
        <v>7</v>
      </c>
      <c r="D3" s="9"/>
    </row>
    <row r="4" spans="1:4">
      <c r="C4" t="s">
        <v>25</v>
      </c>
    </row>
    <row r="5" spans="1:4">
      <c r="B5" s="3" t="s">
        <v>4</v>
      </c>
      <c r="C5" s="14">
        <v>42111</v>
      </c>
    </row>
    <row r="6" spans="1:4" ht="29.25" customHeight="1">
      <c r="A6" s="17" t="s">
        <v>3</v>
      </c>
      <c r="B6" s="17"/>
      <c r="C6" s="17"/>
      <c r="D6" s="17"/>
    </row>
    <row r="9" spans="1:4">
      <c r="A9" t="s">
        <v>12</v>
      </c>
      <c r="C9">
        <v>22</v>
      </c>
      <c r="D9" t="s">
        <v>13</v>
      </c>
    </row>
    <row r="11" spans="1:4" ht="30">
      <c r="A11" s="1" t="s">
        <v>8</v>
      </c>
      <c r="B11" s="4">
        <v>6.7</v>
      </c>
      <c r="C11">
        <f>B11*C9</f>
        <v>147.4</v>
      </c>
    </row>
    <row r="12" spans="1:4" ht="15">
      <c r="A12" s="2" t="s">
        <v>9</v>
      </c>
      <c r="B12" s="4">
        <v>13</v>
      </c>
      <c r="C12">
        <f>B12*C9</f>
        <v>286</v>
      </c>
    </row>
    <row r="13" spans="1:4">
      <c r="A13" t="s">
        <v>10</v>
      </c>
      <c r="B13" s="5">
        <v>42</v>
      </c>
      <c r="C13">
        <v>84</v>
      </c>
    </row>
    <row r="14" spans="1:4">
      <c r="A14" t="s">
        <v>11</v>
      </c>
      <c r="B14" s="5">
        <v>8</v>
      </c>
      <c r="C14">
        <f>B14*C9</f>
        <v>176</v>
      </c>
    </row>
    <row r="15" spans="1:4">
      <c r="B15" s="5"/>
    </row>
    <row r="16" spans="1:4">
      <c r="A16" t="s">
        <v>14</v>
      </c>
      <c r="C16">
        <f>SUM(C11:C14)</f>
        <v>693.4</v>
      </c>
    </row>
    <row r="18" spans="1:4">
      <c r="A18" t="s">
        <v>15</v>
      </c>
      <c r="B18" s="6">
        <v>0.1</v>
      </c>
      <c r="C18">
        <f>C16*B18</f>
        <v>69.34</v>
      </c>
    </row>
    <row r="21" spans="1:4">
      <c r="A21" s="10" t="s">
        <v>16</v>
      </c>
      <c r="B21" s="5"/>
      <c r="C21" s="10">
        <f>C16+C18</f>
        <v>762.74</v>
      </c>
    </row>
    <row r="23" spans="1:4">
      <c r="A23" t="s">
        <v>19</v>
      </c>
      <c r="B23" s="6">
        <v>0.3</v>
      </c>
      <c r="C23">
        <f>B23*C21</f>
        <v>228.822</v>
      </c>
    </row>
    <row r="26" spans="1:4">
      <c r="A26" s="11" t="s">
        <v>17</v>
      </c>
      <c r="B26" s="12" t="s">
        <v>18</v>
      </c>
    </row>
    <row r="28" spans="1:4">
      <c r="A28" t="s">
        <v>20</v>
      </c>
      <c r="B28" s="3" t="s">
        <v>21</v>
      </c>
      <c r="C28" t="s">
        <v>22</v>
      </c>
    </row>
    <row r="29" spans="1:4">
      <c r="A29" t="s">
        <v>26</v>
      </c>
      <c r="C29" s="15">
        <f>C21-C23</f>
        <v>533.91800000000001</v>
      </c>
    </row>
    <row r="31" spans="1:4">
      <c r="A31" s="13" t="s">
        <v>23</v>
      </c>
      <c r="B31" s="18" t="s">
        <v>24</v>
      </c>
      <c r="C31" s="18"/>
      <c r="D31" s="18"/>
    </row>
  </sheetData>
  <mergeCells count="4">
    <mergeCell ref="B1:D1"/>
    <mergeCell ref="B2:D2"/>
    <mergeCell ref="A6:D6"/>
    <mergeCell ref="B31:D31"/>
  </mergeCells>
  <phoneticPr fontId="9" type="noConversion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honeticPr fontId="9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honeticPr fontId="9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formateur</dc:creator>
  <cp:lastModifiedBy>Dominique FRACZEK</cp:lastModifiedBy>
  <cp:lastPrinted>2016-09-18T14:23:35Z</cp:lastPrinted>
  <dcterms:created xsi:type="dcterms:W3CDTF">2015-04-07T13:30:44Z</dcterms:created>
  <dcterms:modified xsi:type="dcterms:W3CDTF">2016-09-18T14:23:39Z</dcterms:modified>
</cp:coreProperties>
</file>